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UYeshiC\Desktop\Pension and Provident Fund\"/>
    </mc:Choice>
  </mc:AlternateContent>
  <xr:revisionPtr revIDLastSave="0" documentId="8_{44EE9CB6-B04D-4743-A84F-F2DE72AE857C}" xr6:coauthVersionLast="47" xr6:coauthVersionMax="47" xr10:uidLastSave="{00000000-0000-0000-0000-000000000000}"/>
  <bookViews>
    <workbookView xWindow="2850" yWindow="2850" windowWidth="15375" windowHeight="7875" xr2:uid="{00000000-000D-0000-FFFF-FFFF00000000}"/>
  </bookViews>
  <sheets>
    <sheet name="PF Remittance Format" sheetId="3" r:id="rId1"/>
    <sheet name="Parameters Description" sheetId="5" r:id="rId2"/>
    <sheet name="Datahidden" sheetId="4" state="hidden" r:id="rId3"/>
  </sheets>
  <definedNames>
    <definedName name="Datahiddenss1">Datahidden!$B$1:$B$431</definedName>
    <definedName name="Datahiddenss10">Datahidden!$B$1:$B$431</definedName>
    <definedName name="Datahiddenss11">Datahidden!$B$1:$B$431</definedName>
    <definedName name="Datahiddenss12">Datahidden!$B$1:$B$431</definedName>
    <definedName name="Datahiddenss13">Datahidden!$B$1:$B$431</definedName>
    <definedName name="Datahiddenss14">Datahidden!$B$1:$B$431</definedName>
    <definedName name="Datahiddenss15">Datahidden!$B$1:$B$431</definedName>
    <definedName name="Datahiddenss16">Datahidden!$B$1:$B$431</definedName>
    <definedName name="Datahiddenss17">Datahidden!$B$1:$B$431</definedName>
    <definedName name="Datahiddenss18">Datahidden!$B$1:$B$431</definedName>
    <definedName name="Datahiddenss19">Datahidden!$B$1:$B$431</definedName>
    <definedName name="Datahiddenss2">Datahidden!$B$1:$B$431</definedName>
    <definedName name="Datahiddenss20">Datahidden!$B$1:$B$431</definedName>
    <definedName name="Datahiddenss21">Datahidden!$B$1:$B$431</definedName>
    <definedName name="Datahiddenss22">Datahidden!$B$1:$B$431</definedName>
    <definedName name="Datahiddenss23">Datahidden!$B$1:$B$431</definedName>
    <definedName name="Datahiddenss24">Datahidden!$B$1:$B$431</definedName>
    <definedName name="Datahiddenss25">Datahidden!$B$1:$B$431</definedName>
    <definedName name="Datahiddenss26">Datahidden!$B$1:$B$431</definedName>
    <definedName name="Datahiddenss27">Datahidden!$B$1:$B$431</definedName>
    <definedName name="Datahiddenss28">Datahidden!$B$1:$B$431</definedName>
    <definedName name="Datahiddenss29">Datahidden!$B$1:$B$431</definedName>
    <definedName name="Datahiddenss3">Datahidden!$B$1:$B$431</definedName>
    <definedName name="Datahiddenss30">Datahidden!$B$1:$B$431</definedName>
    <definedName name="Datahiddenss31">Datahidden!$B$1:$B$431</definedName>
    <definedName name="Datahiddenss32">Datahidden!$B$1:$B$431</definedName>
    <definedName name="Datahiddenss33">Datahidden!$B$1:$B$431</definedName>
    <definedName name="Datahiddenss34">Datahidden!$B$1:$B$431</definedName>
    <definedName name="Datahiddenss35">Datahidden!$B$1:$B$431</definedName>
    <definedName name="Datahiddenss36">Datahidden!$B$1:$B$431</definedName>
    <definedName name="Datahiddenss37">Datahidden!$B$1:$B$431</definedName>
    <definedName name="Datahiddenss38">Datahidden!$B$1:$B$431</definedName>
    <definedName name="Datahiddenss39">Datahidden!$B$1:$B$431</definedName>
    <definedName name="Datahiddenss4">Datahidden!$B$1:$B$431</definedName>
    <definedName name="Datahiddenss40">Datahidden!$B$1:$B$431</definedName>
    <definedName name="Datahiddenss41">Datahidden!$B$1:$B$431</definedName>
    <definedName name="Datahiddenss42">Datahidden!$B$1:$B$431</definedName>
    <definedName name="Datahiddenss43">Datahidden!$B$1:$B$431</definedName>
    <definedName name="Datahiddenss5">Datahidden!$B$1:$B$431</definedName>
    <definedName name="Datahiddenss6">Datahidden!$B$1:$B$431</definedName>
    <definedName name="Datahiddenss7">Datahidden!$B$1:$B$431</definedName>
    <definedName name="Datahiddenss8">Datahidden!$B$1:$B$431</definedName>
    <definedName name="Datahiddenss9">Datahidden!$B$1:$B$431</definedName>
    <definedName name="Datahiddensss0">Datahidden!$E$2:$E$211</definedName>
    <definedName name="Datahiddensss1">Datahidden!$F$2:$F$131</definedName>
    <definedName name="Datahiddensss2">Datahidden!$C$2:$C$41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0" i="3" l="1"/>
  <c r="U20" i="3"/>
  <c r="V19" i="3"/>
  <c r="U19" i="3"/>
  <c r="V18" i="3"/>
  <c r="U18" i="3"/>
  <c r="V17" i="3"/>
  <c r="U17" i="3"/>
  <c r="V16" i="3"/>
  <c r="U16" i="3"/>
  <c r="V15" i="3"/>
  <c r="U15" i="3"/>
  <c r="V14" i="3"/>
  <c r="U14" i="3"/>
  <c r="V13" i="3"/>
  <c r="U13" i="3"/>
  <c r="V12" i="3"/>
  <c r="U12" i="3"/>
  <c r="V11" i="3"/>
  <c r="U11" i="3"/>
  <c r="V10" i="3"/>
  <c r="U10" i="3"/>
  <c r="V9" i="3"/>
  <c r="U9" i="3"/>
  <c r="V8" i="3"/>
  <c r="U8" i="3"/>
  <c r="V7" i="3"/>
  <c r="U7" i="3"/>
  <c r="V6" i="3"/>
  <c r="U6" i="3"/>
  <c r="V5" i="3"/>
  <c r="U5" i="3"/>
  <c r="V4" i="3"/>
  <c r="U4" i="3"/>
  <c r="V3" i="3"/>
  <c r="U3" i="3"/>
  <c r="V2" i="3"/>
  <c r="U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Sonam</author>
  </authors>
  <commentList>
    <comment ref="B18" authorId="0" shapeId="0" xr:uid="{3E6B134F-B691-4160-84B0-C909C3089F7B}">
      <text>
        <r>
          <rPr>
            <b/>
            <sz val="9"/>
            <color indexed="81"/>
            <rFont val="Tahoma"/>
            <family val="2"/>
          </rPr>
          <t>Sonam:</t>
        </r>
        <r>
          <rPr>
            <sz val="9"/>
            <color indexed="81"/>
            <rFont val="Tahoma"/>
            <family val="2"/>
          </rPr>
          <t xml:space="preserve">
This is required since the NPPF calculates the pension based on the contributory service of the member and proper records of arrear is required as well.</t>
        </r>
      </text>
    </comment>
  </commentList>
</comments>
</file>

<file path=xl/sharedStrings.xml><?xml version="1.0" encoding="utf-8"?>
<sst xmlns="http://schemas.openxmlformats.org/spreadsheetml/2006/main" count="479" uniqueCount="144">
  <si>
    <t>MonthName</t>
  </si>
  <si>
    <t>EOLSMTG</t>
  </si>
  <si>
    <t>BasicPay</t>
  </si>
  <si>
    <t>CIDWPNo</t>
  </si>
  <si>
    <t>AccNoDPA</t>
  </si>
  <si>
    <t>Grade</t>
  </si>
  <si>
    <t>NPPFCode</t>
  </si>
  <si>
    <t>PFAmtEmployer</t>
  </si>
  <si>
    <t>DeptCode</t>
  </si>
  <si>
    <t>FinancialYear</t>
  </si>
  <si>
    <t>PFAmounttEmployee</t>
  </si>
  <si>
    <t>EmpID</t>
  </si>
  <si>
    <t>PFACNo</t>
  </si>
  <si>
    <t>PensionScheme</t>
  </si>
  <si>
    <t>Designation</t>
  </si>
  <si>
    <t>PICode</t>
  </si>
  <si>
    <t>JournalNo</t>
  </si>
  <si>
    <t>PayArrear</t>
  </si>
  <si>
    <t>AUName</t>
  </si>
  <si>
    <t>EmpName</t>
  </si>
  <si>
    <t>DeptName</t>
  </si>
  <si>
    <t>PostingMember Operation</t>
  </si>
  <si>
    <t>#HPostingMember</t>
  </si>
  <si>
    <t>February</t>
  </si>
  <si>
    <t>2010-2011</t>
  </si>
  <si>
    <t>Pension Only</t>
  </si>
  <si>
    <t>ADD</t>
  </si>
  <si>
    <t>T1</t>
  </si>
  <si>
    <t>DEL</t>
  </si>
  <si>
    <t>2011-2012</t>
  </si>
  <si>
    <t>March</t>
  </si>
  <si>
    <t>T2</t>
  </si>
  <si>
    <t>NOCHANGE</t>
  </si>
  <si>
    <t>2012-2013</t>
  </si>
  <si>
    <t>April</t>
  </si>
  <si>
    <t>UPD</t>
  </si>
  <si>
    <t>2013-2014</t>
  </si>
  <si>
    <t>May</t>
  </si>
  <si>
    <t>2014-2015</t>
  </si>
  <si>
    <t>June</t>
  </si>
  <si>
    <t>2015-2016</t>
  </si>
  <si>
    <t>July</t>
  </si>
  <si>
    <t>2016-2017</t>
  </si>
  <si>
    <t>August</t>
  </si>
  <si>
    <t>2017-2018</t>
  </si>
  <si>
    <t>September</t>
  </si>
  <si>
    <t>2018-2019</t>
  </si>
  <si>
    <t>October</t>
  </si>
  <si>
    <t>2019-2020</t>
  </si>
  <si>
    <t>November</t>
  </si>
  <si>
    <t>2020-2021</t>
  </si>
  <si>
    <t>December</t>
  </si>
  <si>
    <t>2021-2022</t>
  </si>
  <si>
    <t>January</t>
  </si>
  <si>
    <t>2022-2023</t>
  </si>
  <si>
    <t>2023-2024</t>
  </si>
  <si>
    <t>2024-2025</t>
  </si>
  <si>
    <t>2025-2026</t>
  </si>
  <si>
    <t>2026-2027</t>
  </si>
  <si>
    <t>2027-2028</t>
  </si>
  <si>
    <t>2028-2029</t>
  </si>
  <si>
    <t>2029-2030</t>
  </si>
  <si>
    <t>dummy</t>
  </si>
  <si>
    <t>Arrear From Month</t>
  </si>
  <si>
    <t>Arrear From Year</t>
  </si>
  <si>
    <t xml:space="preserve">Arrear To Month </t>
  </si>
  <si>
    <t>Arrear To Year</t>
  </si>
  <si>
    <t>Regular PFAmtEmployer</t>
  </si>
  <si>
    <t>Arrear PFAmtEmployer</t>
  </si>
  <si>
    <t xml:space="preserve">WD                  </t>
  </si>
  <si>
    <t>030066</t>
  </si>
  <si>
    <t>0</t>
  </si>
  <si>
    <t>ESP</t>
  </si>
  <si>
    <t>Caretaker</t>
  </si>
  <si>
    <t>PI2021042800310439</t>
  </si>
  <si>
    <t>88503906</t>
  </si>
  <si>
    <t>1236</t>
  </si>
  <si>
    <t>1257</t>
  </si>
  <si>
    <t>02020</t>
  </si>
  <si>
    <t>01213</t>
  </si>
  <si>
    <t>17761</t>
  </si>
  <si>
    <t>S3</t>
  </si>
  <si>
    <t>Forester</t>
  </si>
  <si>
    <t>17693</t>
  </si>
  <si>
    <t>Senior Forester</t>
  </si>
  <si>
    <t>16141</t>
  </si>
  <si>
    <t>17688</t>
  </si>
  <si>
    <t>11507</t>
  </si>
  <si>
    <t>S4</t>
  </si>
  <si>
    <t>Assistant Forester</t>
  </si>
  <si>
    <t>19481</t>
  </si>
  <si>
    <t>Dorji Gyeltshen</t>
  </si>
  <si>
    <t>10710001680</t>
  </si>
  <si>
    <t>19486</t>
  </si>
  <si>
    <t>KarpoLa</t>
  </si>
  <si>
    <t>12003002303</t>
  </si>
  <si>
    <t>19595</t>
  </si>
  <si>
    <t>Tshewang Rinzin</t>
  </si>
  <si>
    <t>11411002147</t>
  </si>
  <si>
    <t>19606</t>
  </si>
  <si>
    <t>Dorji Om</t>
  </si>
  <si>
    <t>11909000887</t>
  </si>
  <si>
    <t>19466</t>
  </si>
  <si>
    <t>Yeshi Choeden</t>
  </si>
  <si>
    <t>11411001753</t>
  </si>
  <si>
    <t>19359</t>
  </si>
  <si>
    <t>Arrear PFAmountt Employee</t>
  </si>
  <si>
    <t>Parent Agency Name</t>
  </si>
  <si>
    <t>Agency Name</t>
  </si>
  <si>
    <t xml:space="preserve">Ministry of Economic Affairs
</t>
  </si>
  <si>
    <t>Department of Geology and Mines</t>
  </si>
  <si>
    <t>Parameters</t>
  </si>
  <si>
    <t>Description</t>
  </si>
  <si>
    <t>If the parent agency have any code used by the agency for identification</t>
  </si>
  <si>
    <t xml:space="preserve">Name of the agency who will remit the PF contributions to NPPF. </t>
  </si>
  <si>
    <t xml:space="preserve">Month in which the PF contributions are remitted. </t>
  </si>
  <si>
    <t>The financial year in which all the PF contributions will be remitted to NPPF. Eg: This financial year is 2021-2022</t>
  </si>
  <si>
    <t>CID no. or Work Permit Number</t>
  </si>
  <si>
    <t>NPPF no. of the employee whose PF contribution is remitted to NPPF</t>
  </si>
  <si>
    <t>Name of the employee whose PF contribution is remitted to NPPF</t>
  </si>
  <si>
    <t>Basic pay of the employee while remitting the monthly PF contributions</t>
  </si>
  <si>
    <t>Regular Monthly PF contributions from the employee side</t>
  </si>
  <si>
    <t>Regular Monthly PF contributions from the employer side</t>
  </si>
  <si>
    <t>Arrear Monthly PF contributions from the employer side</t>
  </si>
  <si>
    <t>Arrear Monthly PF contributions from the employee side</t>
  </si>
  <si>
    <t>Journal no. or transaction no. of the monthly PF remittances</t>
  </si>
  <si>
    <t>If the agency have a parent agency. Eg: Ministry of Eonomic Affair is the parent agency of Department of Geology and Mines</t>
  </si>
  <si>
    <t>Remarks</t>
  </si>
  <si>
    <t>Leave Blank if no parent agency</t>
  </si>
  <si>
    <t>Required</t>
  </si>
  <si>
    <t xml:space="preserve">Leave Blank if there is no additional code to identify the transaction </t>
  </si>
  <si>
    <t xml:space="preserve">Use the arrear format to remit arrear remittances. The arrear should not be remitted together with the regular contributions </t>
  </si>
  <si>
    <t>Leave Blank if there is no such code used for your agency</t>
  </si>
  <si>
    <t>Grade of the employee in your agency</t>
  </si>
  <si>
    <t>Designation of the employee in your agency</t>
  </si>
  <si>
    <t>Any transaction identification code used by your agency other than Journal no./transaction no. used to remit the monthly PF contributions</t>
  </si>
  <si>
    <t xml:space="preserve">NPPF Agency Code. This code will be sent by the respective NPPF Officials. </t>
  </si>
  <si>
    <t>NPPF Agency Code</t>
  </si>
  <si>
    <t>Regular PF Amount Employee</t>
  </si>
  <si>
    <t>Regular PF Amount Employer</t>
  </si>
  <si>
    <t>Basic Pay</t>
  </si>
  <si>
    <t>Transaction Code</t>
  </si>
  <si>
    <t>Journal No/Invoice No.</t>
  </si>
  <si>
    <t>Journal No / Invoice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</si>
</sst>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72"/>
      <color rgb="FFFFFFFF"/>
      <name val="Calibri"/>
      <family val="2"/>
    </font>
    <font>
      <sz val="26"/>
      <color rgb="FFFFFFFF"/>
      <name val="Calibri"/>
      <family val="2"/>
    </font>
    <font>
      <sz val="2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color theme="1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</patternFill>
    </fill>
  </fills>
  <borders count="7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0" borderId="0" xfId="0" applyFont="1" applyFill="1"/>
    <xf numFmtId="0" fontId="7" fillId="0" borderId="3" xfId="0" applyFont="1" applyFill="1" applyBorder="1"/>
    <xf numFmtId="0" fontId="8" fillId="0" borderId="3" xfId="0" applyFont="1" applyBorder="1"/>
    <xf numFmtId="0" fontId="6" fillId="0" borderId="3" xfId="0" applyFont="1" applyFill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11" fillId="0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12" fillId="0" borderId="3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0"/>
  <sheetViews>
    <sheetView tabSelected="1" topLeftCell="C6" zoomScale="40" zoomScaleNormal="40" workbookViewId="0">
      <selection activeCell="G12" sqref="G12"/>
    </sheetView>
  </sheetViews>
  <sheetFormatPr defaultRowHeight="15" x14ac:dyDescent="0.25"/>
  <cols>
    <col min="1" max="1" width="59.85546875" bestFit="1" customWidth="1"/>
    <col min="2" max="2" width="29.85546875" bestFit="1" customWidth="1"/>
    <col min="3" max="3" width="73.7109375" bestFit="1" customWidth="1"/>
    <col min="4" max="4" width="41.5703125" bestFit="1" customWidth="1"/>
    <col min="5" max="5" width="29.42578125" bestFit="1" customWidth="1"/>
    <col min="6" max="6" width="31.5703125" bestFit="1" customWidth="1"/>
    <col min="7" max="7" width="49.140625" bestFit="1" customWidth="1"/>
    <col min="8" max="8" width="34.42578125" bestFit="1" customWidth="1"/>
    <col min="9" max="9" width="23" bestFit="1" customWidth="1"/>
    <col min="10" max="10" width="17.28515625" bestFit="1" customWidth="1"/>
    <col min="11" max="11" width="30.28515625" bestFit="1" customWidth="1"/>
    <col min="12" max="12" width="55.85546875" bestFit="1" customWidth="1"/>
    <col min="13" max="13" width="50.5703125" bestFit="1" customWidth="1"/>
    <col min="14" max="14" width="20.140625" bestFit="1" customWidth="1"/>
    <col min="15" max="15" width="57.28515625" bestFit="1" customWidth="1"/>
    <col min="16" max="16" width="44.42578125" bestFit="1" customWidth="1"/>
    <col min="17" max="17" width="33" bestFit="1" customWidth="1"/>
    <col min="18" max="18" width="30.140625" bestFit="1" customWidth="1"/>
    <col min="19" max="19" width="31.5703125" bestFit="1" customWidth="1"/>
    <col min="20" max="20" width="28.7109375" bestFit="1" customWidth="1"/>
    <col min="21" max="21" width="50.140625" customWidth="1"/>
    <col min="22" max="22" width="38.28515625" bestFit="1" customWidth="1"/>
  </cols>
  <sheetData>
    <row r="1" spans="1:22" s="1" customFormat="1" ht="92.25" x14ac:dyDescent="0.25">
      <c r="A1" s="2" t="s">
        <v>107</v>
      </c>
      <c r="B1" s="2" t="s">
        <v>8</v>
      </c>
      <c r="C1" s="2" t="s">
        <v>108</v>
      </c>
      <c r="D1" s="2" t="s">
        <v>137</v>
      </c>
      <c r="E1" s="2" t="s">
        <v>0</v>
      </c>
      <c r="F1" s="2" t="s">
        <v>9</v>
      </c>
      <c r="G1" s="2" t="s">
        <v>19</v>
      </c>
      <c r="H1" s="2" t="s">
        <v>3</v>
      </c>
      <c r="I1" s="2" t="s">
        <v>12</v>
      </c>
      <c r="J1" s="2" t="s">
        <v>5</v>
      </c>
      <c r="K1" s="2" t="s">
        <v>14</v>
      </c>
      <c r="L1" s="2" t="s">
        <v>141</v>
      </c>
      <c r="M1" s="2" t="s">
        <v>142</v>
      </c>
      <c r="N1" s="2" t="s">
        <v>2</v>
      </c>
      <c r="O1" s="3" t="s">
        <v>138</v>
      </c>
      <c r="P1" s="3" t="s">
        <v>67</v>
      </c>
      <c r="Q1" s="3" t="s">
        <v>63</v>
      </c>
      <c r="R1" s="3" t="s">
        <v>64</v>
      </c>
      <c r="S1" s="3" t="s">
        <v>65</v>
      </c>
      <c r="T1" s="3" t="s">
        <v>66</v>
      </c>
      <c r="U1" s="3" t="s">
        <v>106</v>
      </c>
      <c r="V1" s="3" t="s">
        <v>68</v>
      </c>
    </row>
    <row r="2" spans="1:22" s="15" customFormat="1" ht="57" x14ac:dyDescent="0.25">
      <c r="A2" s="12" t="s">
        <v>109</v>
      </c>
      <c r="B2" s="13" t="s">
        <v>69</v>
      </c>
      <c r="C2" s="13" t="s">
        <v>110</v>
      </c>
      <c r="D2" s="13" t="s">
        <v>70</v>
      </c>
      <c r="E2" s="13" t="s">
        <v>43</v>
      </c>
      <c r="F2" s="13" t="s">
        <v>52</v>
      </c>
      <c r="G2" s="13" t="s">
        <v>94</v>
      </c>
      <c r="H2" s="13" t="s">
        <v>95</v>
      </c>
      <c r="I2" s="13" t="s">
        <v>71</v>
      </c>
      <c r="J2" s="13" t="s">
        <v>72</v>
      </c>
      <c r="K2" s="13" t="s">
        <v>73</v>
      </c>
      <c r="L2" s="13" t="s">
        <v>74</v>
      </c>
      <c r="M2" s="13" t="s">
        <v>75</v>
      </c>
      <c r="N2" s="13">
        <v>9830</v>
      </c>
      <c r="O2" s="13">
        <v>1081</v>
      </c>
      <c r="P2" s="14">
        <v>1475</v>
      </c>
      <c r="Q2" s="14" t="s">
        <v>51</v>
      </c>
      <c r="R2" s="14">
        <v>2020</v>
      </c>
      <c r="S2" s="14" t="s">
        <v>39</v>
      </c>
      <c r="T2" s="14">
        <v>2021</v>
      </c>
      <c r="U2" s="14">
        <f>1100*7</f>
        <v>7700</v>
      </c>
      <c r="V2" s="14">
        <f>1500*7</f>
        <v>10500</v>
      </c>
    </row>
    <row r="3" spans="1:22" s="15" customFormat="1" ht="57" x14ac:dyDescent="0.25">
      <c r="A3" s="12" t="s">
        <v>109</v>
      </c>
      <c r="B3" s="13" t="s">
        <v>69</v>
      </c>
      <c r="C3" s="13" t="s">
        <v>110</v>
      </c>
      <c r="D3" s="13" t="s">
        <v>70</v>
      </c>
      <c r="E3" s="13" t="s">
        <v>43</v>
      </c>
      <c r="F3" s="13" t="s">
        <v>52</v>
      </c>
      <c r="G3" s="13" t="s">
        <v>97</v>
      </c>
      <c r="H3" s="13" t="s">
        <v>98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>
        <v>9830</v>
      </c>
      <c r="O3" s="13">
        <v>1081</v>
      </c>
      <c r="P3" s="14">
        <v>1475</v>
      </c>
      <c r="Q3" s="14" t="s">
        <v>51</v>
      </c>
      <c r="R3" s="14">
        <v>2020</v>
      </c>
      <c r="S3" s="14" t="s">
        <v>39</v>
      </c>
      <c r="T3" s="14">
        <v>2021</v>
      </c>
      <c r="U3" s="14">
        <f>1100*7</f>
        <v>7700</v>
      </c>
      <c r="V3" s="14">
        <f>1500*7</f>
        <v>10500</v>
      </c>
    </row>
    <row r="4" spans="1:22" s="15" customFormat="1" ht="57" x14ac:dyDescent="0.25">
      <c r="A4" s="12" t="s">
        <v>109</v>
      </c>
      <c r="B4" s="13" t="s">
        <v>69</v>
      </c>
      <c r="C4" s="13" t="s">
        <v>110</v>
      </c>
      <c r="D4" s="13" t="s">
        <v>70</v>
      </c>
      <c r="E4" s="13" t="s">
        <v>43</v>
      </c>
      <c r="F4" s="13" t="s">
        <v>52</v>
      </c>
      <c r="G4" s="13" t="s">
        <v>100</v>
      </c>
      <c r="H4" s="13" t="s">
        <v>101</v>
      </c>
      <c r="I4" s="13" t="s">
        <v>71</v>
      </c>
      <c r="J4" s="13" t="s">
        <v>72</v>
      </c>
      <c r="K4" s="13" t="s">
        <v>73</v>
      </c>
      <c r="L4" s="13" t="s">
        <v>74</v>
      </c>
      <c r="M4" s="13" t="s">
        <v>75</v>
      </c>
      <c r="N4" s="13">
        <v>9830</v>
      </c>
      <c r="O4" s="13">
        <v>1081</v>
      </c>
      <c r="P4" s="14">
        <v>1475</v>
      </c>
      <c r="Q4" s="14" t="s">
        <v>51</v>
      </c>
      <c r="R4" s="14">
        <v>2020</v>
      </c>
      <c r="S4" s="14" t="s">
        <v>39</v>
      </c>
      <c r="T4" s="14">
        <v>2021</v>
      </c>
      <c r="U4" s="14">
        <f t="shared" ref="U4:U20" si="0">1100*7</f>
        <v>7700</v>
      </c>
      <c r="V4" s="14">
        <f t="shared" ref="V4:V20" si="1">1500*7</f>
        <v>10500</v>
      </c>
    </row>
    <row r="5" spans="1:22" s="15" customFormat="1" ht="57" x14ac:dyDescent="0.25">
      <c r="A5" s="12" t="s">
        <v>109</v>
      </c>
      <c r="B5" s="13" t="s">
        <v>69</v>
      </c>
      <c r="C5" s="13" t="s">
        <v>110</v>
      </c>
      <c r="D5" s="13" t="s">
        <v>70</v>
      </c>
      <c r="E5" s="13" t="s">
        <v>43</v>
      </c>
      <c r="F5" s="13" t="s">
        <v>52</v>
      </c>
      <c r="G5" s="13" t="s">
        <v>103</v>
      </c>
      <c r="H5" s="13" t="s">
        <v>104</v>
      </c>
      <c r="I5" s="13" t="s">
        <v>76</v>
      </c>
      <c r="J5" s="13" t="s">
        <v>72</v>
      </c>
      <c r="K5" s="13" t="s">
        <v>73</v>
      </c>
      <c r="L5" s="13" t="s">
        <v>74</v>
      </c>
      <c r="M5" s="13" t="s">
        <v>75</v>
      </c>
      <c r="N5" s="13">
        <v>9830</v>
      </c>
      <c r="O5" s="13">
        <v>1081</v>
      </c>
      <c r="P5" s="14">
        <v>1475</v>
      </c>
      <c r="Q5" s="14" t="s">
        <v>51</v>
      </c>
      <c r="R5" s="14">
        <v>2020</v>
      </c>
      <c r="S5" s="14" t="s">
        <v>39</v>
      </c>
      <c r="T5" s="14">
        <v>2021</v>
      </c>
      <c r="U5" s="14">
        <f t="shared" si="0"/>
        <v>7700</v>
      </c>
      <c r="V5" s="14">
        <f t="shared" si="1"/>
        <v>10500</v>
      </c>
    </row>
    <row r="6" spans="1:22" s="15" customFormat="1" ht="57" x14ac:dyDescent="0.25">
      <c r="A6" s="12" t="s">
        <v>109</v>
      </c>
      <c r="B6" s="13" t="s">
        <v>69</v>
      </c>
      <c r="C6" s="13" t="s">
        <v>110</v>
      </c>
      <c r="D6" s="13" t="s">
        <v>70</v>
      </c>
      <c r="E6" s="13" t="s">
        <v>43</v>
      </c>
      <c r="F6" s="13" t="s">
        <v>52</v>
      </c>
      <c r="G6" s="13" t="s">
        <v>91</v>
      </c>
      <c r="H6" s="13" t="s">
        <v>92</v>
      </c>
      <c r="I6" s="13" t="s">
        <v>77</v>
      </c>
      <c r="J6" s="13" t="s">
        <v>72</v>
      </c>
      <c r="K6" s="13" t="s">
        <v>73</v>
      </c>
      <c r="L6" s="13" t="s">
        <v>74</v>
      </c>
      <c r="M6" s="13" t="s">
        <v>75</v>
      </c>
      <c r="N6" s="13">
        <v>9830</v>
      </c>
      <c r="O6" s="13">
        <v>1081</v>
      </c>
      <c r="P6" s="14">
        <v>1475</v>
      </c>
      <c r="Q6" s="14" t="s">
        <v>51</v>
      </c>
      <c r="R6" s="14">
        <v>2020</v>
      </c>
      <c r="S6" s="14" t="s">
        <v>39</v>
      </c>
      <c r="T6" s="14">
        <v>2021</v>
      </c>
      <c r="U6" s="14">
        <f t="shared" si="0"/>
        <v>7700</v>
      </c>
      <c r="V6" s="14">
        <f t="shared" si="1"/>
        <v>10500</v>
      </c>
    </row>
    <row r="7" spans="1:22" s="15" customFormat="1" ht="57" x14ac:dyDescent="0.25">
      <c r="A7" s="12" t="s">
        <v>109</v>
      </c>
      <c r="B7" s="13" t="s">
        <v>69</v>
      </c>
      <c r="C7" s="13" t="s">
        <v>110</v>
      </c>
      <c r="D7" s="13" t="s">
        <v>70</v>
      </c>
      <c r="E7" s="13" t="s">
        <v>43</v>
      </c>
      <c r="F7" s="13" t="s">
        <v>52</v>
      </c>
      <c r="G7" s="13" t="s">
        <v>94</v>
      </c>
      <c r="H7" s="13" t="s">
        <v>95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>
        <v>9830</v>
      </c>
      <c r="O7" s="13">
        <v>1081</v>
      </c>
      <c r="P7" s="14">
        <v>1475</v>
      </c>
      <c r="Q7" s="14" t="s">
        <v>51</v>
      </c>
      <c r="R7" s="14">
        <v>2020</v>
      </c>
      <c r="S7" s="14" t="s">
        <v>39</v>
      </c>
      <c r="T7" s="14">
        <v>2021</v>
      </c>
      <c r="U7" s="14">
        <f t="shared" si="0"/>
        <v>7700</v>
      </c>
      <c r="V7" s="14">
        <f t="shared" si="1"/>
        <v>10500</v>
      </c>
    </row>
    <row r="8" spans="1:22" s="15" customFormat="1" ht="57" x14ac:dyDescent="0.25">
      <c r="A8" s="12" t="s">
        <v>109</v>
      </c>
      <c r="B8" s="13" t="s">
        <v>69</v>
      </c>
      <c r="C8" s="13" t="s">
        <v>110</v>
      </c>
      <c r="D8" s="13" t="s">
        <v>70</v>
      </c>
      <c r="E8" s="13" t="s">
        <v>43</v>
      </c>
      <c r="F8" s="13" t="s">
        <v>52</v>
      </c>
      <c r="G8" s="13" t="s">
        <v>97</v>
      </c>
      <c r="H8" s="13" t="s">
        <v>98</v>
      </c>
      <c r="I8" s="13" t="s">
        <v>78</v>
      </c>
      <c r="J8" s="13" t="s">
        <v>72</v>
      </c>
      <c r="K8" s="13" t="s">
        <v>72</v>
      </c>
      <c r="L8" s="13" t="s">
        <v>74</v>
      </c>
      <c r="M8" s="13" t="s">
        <v>75</v>
      </c>
      <c r="N8" s="13">
        <v>9450</v>
      </c>
      <c r="O8" s="13">
        <v>1040</v>
      </c>
      <c r="P8" s="14">
        <v>1418</v>
      </c>
      <c r="Q8" s="14" t="s">
        <v>51</v>
      </c>
      <c r="R8" s="14">
        <v>2020</v>
      </c>
      <c r="S8" s="14" t="s">
        <v>39</v>
      </c>
      <c r="T8" s="14">
        <v>2021</v>
      </c>
      <c r="U8" s="14">
        <f t="shared" si="0"/>
        <v>7700</v>
      </c>
      <c r="V8" s="14">
        <f t="shared" si="1"/>
        <v>10500</v>
      </c>
    </row>
    <row r="9" spans="1:22" s="15" customFormat="1" ht="57" x14ac:dyDescent="0.25">
      <c r="A9" s="12" t="s">
        <v>109</v>
      </c>
      <c r="B9" s="13" t="s">
        <v>69</v>
      </c>
      <c r="C9" s="13" t="s">
        <v>110</v>
      </c>
      <c r="D9" s="13" t="s">
        <v>70</v>
      </c>
      <c r="E9" s="13" t="s">
        <v>43</v>
      </c>
      <c r="F9" s="13" t="s">
        <v>52</v>
      </c>
      <c r="G9" s="13" t="s">
        <v>100</v>
      </c>
      <c r="H9" s="13" t="s">
        <v>101</v>
      </c>
      <c r="I9" s="13" t="s">
        <v>79</v>
      </c>
      <c r="J9" s="13" t="s">
        <v>72</v>
      </c>
      <c r="K9" s="13" t="s">
        <v>72</v>
      </c>
      <c r="L9" s="13" t="s">
        <v>74</v>
      </c>
      <c r="M9" s="13" t="s">
        <v>75</v>
      </c>
      <c r="N9" s="13">
        <v>9450</v>
      </c>
      <c r="O9" s="13">
        <v>1040</v>
      </c>
      <c r="P9" s="14">
        <v>1418</v>
      </c>
      <c r="Q9" s="14" t="s">
        <v>51</v>
      </c>
      <c r="R9" s="14">
        <v>2020</v>
      </c>
      <c r="S9" s="14" t="s">
        <v>39</v>
      </c>
      <c r="T9" s="14">
        <v>2021</v>
      </c>
      <c r="U9" s="14">
        <f t="shared" si="0"/>
        <v>7700</v>
      </c>
      <c r="V9" s="14">
        <f t="shared" si="1"/>
        <v>10500</v>
      </c>
    </row>
    <row r="10" spans="1:22" s="15" customFormat="1" ht="57" x14ac:dyDescent="0.25">
      <c r="A10" s="12" t="s">
        <v>109</v>
      </c>
      <c r="B10" s="13" t="s">
        <v>69</v>
      </c>
      <c r="C10" s="13" t="s">
        <v>110</v>
      </c>
      <c r="D10" s="13" t="s">
        <v>70</v>
      </c>
      <c r="E10" s="13" t="s">
        <v>43</v>
      </c>
      <c r="F10" s="13" t="s">
        <v>52</v>
      </c>
      <c r="G10" s="13" t="s">
        <v>103</v>
      </c>
      <c r="H10" s="13" t="s">
        <v>104</v>
      </c>
      <c r="I10" s="13" t="s">
        <v>80</v>
      </c>
      <c r="J10" s="13" t="s">
        <v>81</v>
      </c>
      <c r="K10" s="13" t="s">
        <v>82</v>
      </c>
      <c r="L10" s="13" t="s">
        <v>74</v>
      </c>
      <c r="M10" s="13" t="s">
        <v>75</v>
      </c>
      <c r="N10" s="13">
        <v>19550</v>
      </c>
      <c r="O10" s="13">
        <v>2151</v>
      </c>
      <c r="P10" s="14">
        <v>2933</v>
      </c>
      <c r="Q10" s="14" t="s">
        <v>51</v>
      </c>
      <c r="R10" s="14">
        <v>2020</v>
      </c>
      <c r="S10" s="14" t="s">
        <v>39</v>
      </c>
      <c r="T10" s="14">
        <v>2021</v>
      </c>
      <c r="U10" s="14">
        <f t="shared" si="0"/>
        <v>7700</v>
      </c>
      <c r="V10" s="14">
        <f t="shared" si="1"/>
        <v>10500</v>
      </c>
    </row>
    <row r="11" spans="1:22" s="15" customFormat="1" ht="57" x14ac:dyDescent="0.25">
      <c r="A11" s="12" t="s">
        <v>109</v>
      </c>
      <c r="B11" s="13" t="s">
        <v>69</v>
      </c>
      <c r="C11" s="13" t="s">
        <v>110</v>
      </c>
      <c r="D11" s="13" t="s">
        <v>70</v>
      </c>
      <c r="E11" s="13" t="s">
        <v>43</v>
      </c>
      <c r="F11" s="13" t="s">
        <v>52</v>
      </c>
      <c r="G11" s="13" t="s">
        <v>91</v>
      </c>
      <c r="H11" s="13" t="s">
        <v>92</v>
      </c>
      <c r="I11" s="13" t="s">
        <v>83</v>
      </c>
      <c r="J11" s="13" t="s">
        <v>81</v>
      </c>
      <c r="K11" s="13" t="s">
        <v>84</v>
      </c>
      <c r="L11" s="13" t="s">
        <v>74</v>
      </c>
      <c r="M11" s="13" t="s">
        <v>75</v>
      </c>
      <c r="N11" s="13">
        <v>19550</v>
      </c>
      <c r="O11" s="13">
        <v>2151</v>
      </c>
      <c r="P11" s="14">
        <v>2933</v>
      </c>
      <c r="Q11" s="14" t="s">
        <v>51</v>
      </c>
      <c r="R11" s="14">
        <v>2020</v>
      </c>
      <c r="S11" s="14" t="s">
        <v>39</v>
      </c>
      <c r="T11" s="14">
        <v>2021</v>
      </c>
      <c r="U11" s="14">
        <f t="shared" si="0"/>
        <v>7700</v>
      </c>
      <c r="V11" s="14">
        <f t="shared" si="1"/>
        <v>10500</v>
      </c>
    </row>
    <row r="12" spans="1:22" s="15" customFormat="1" ht="57" x14ac:dyDescent="0.25">
      <c r="A12" s="12" t="s">
        <v>109</v>
      </c>
      <c r="B12" s="13" t="s">
        <v>69</v>
      </c>
      <c r="C12" s="13" t="s">
        <v>110</v>
      </c>
      <c r="D12" s="13" t="s">
        <v>70</v>
      </c>
      <c r="E12" s="13" t="s">
        <v>43</v>
      </c>
      <c r="F12" s="13" t="s">
        <v>52</v>
      </c>
      <c r="G12" s="13" t="s">
        <v>94</v>
      </c>
      <c r="H12" s="13" t="s">
        <v>95</v>
      </c>
      <c r="I12" s="13" t="s">
        <v>85</v>
      </c>
      <c r="J12" s="13" t="s">
        <v>81</v>
      </c>
      <c r="K12" s="13" t="s">
        <v>84</v>
      </c>
      <c r="L12" s="13" t="s">
        <v>74</v>
      </c>
      <c r="M12" s="13" t="s">
        <v>75</v>
      </c>
      <c r="N12" s="13">
        <v>18880</v>
      </c>
      <c r="O12" s="13">
        <v>2077</v>
      </c>
      <c r="P12" s="14">
        <v>2832</v>
      </c>
      <c r="Q12" s="14" t="s">
        <v>51</v>
      </c>
      <c r="R12" s="14">
        <v>2020</v>
      </c>
      <c r="S12" s="14" t="s">
        <v>39</v>
      </c>
      <c r="T12" s="14">
        <v>2021</v>
      </c>
      <c r="U12" s="14">
        <f t="shared" si="0"/>
        <v>7700</v>
      </c>
      <c r="V12" s="14">
        <f t="shared" si="1"/>
        <v>10500</v>
      </c>
    </row>
    <row r="13" spans="1:22" s="15" customFormat="1" ht="57" x14ac:dyDescent="0.25">
      <c r="A13" s="12" t="s">
        <v>109</v>
      </c>
      <c r="B13" s="13" t="s">
        <v>69</v>
      </c>
      <c r="C13" s="13" t="s">
        <v>110</v>
      </c>
      <c r="D13" s="13" t="s">
        <v>70</v>
      </c>
      <c r="E13" s="13" t="s">
        <v>43</v>
      </c>
      <c r="F13" s="13" t="s">
        <v>52</v>
      </c>
      <c r="G13" s="13" t="s">
        <v>97</v>
      </c>
      <c r="H13" s="13" t="s">
        <v>98</v>
      </c>
      <c r="I13" s="13" t="s">
        <v>86</v>
      </c>
      <c r="J13" s="13" t="s">
        <v>81</v>
      </c>
      <c r="K13" s="13" t="s">
        <v>84</v>
      </c>
      <c r="L13" s="13" t="s">
        <v>74</v>
      </c>
      <c r="M13" s="13" t="s">
        <v>75</v>
      </c>
      <c r="N13" s="13">
        <v>19550</v>
      </c>
      <c r="O13" s="13">
        <v>2151</v>
      </c>
      <c r="P13" s="14">
        <v>2933</v>
      </c>
      <c r="Q13" s="14" t="s">
        <v>51</v>
      </c>
      <c r="R13" s="14">
        <v>2020</v>
      </c>
      <c r="S13" s="14" t="s">
        <v>39</v>
      </c>
      <c r="T13" s="14">
        <v>2021</v>
      </c>
      <c r="U13" s="14">
        <f t="shared" si="0"/>
        <v>7700</v>
      </c>
      <c r="V13" s="14">
        <f t="shared" si="1"/>
        <v>10500</v>
      </c>
    </row>
    <row r="14" spans="1:22" s="15" customFormat="1" ht="57" x14ac:dyDescent="0.25">
      <c r="A14" s="12" t="s">
        <v>109</v>
      </c>
      <c r="B14" s="13" t="s">
        <v>69</v>
      </c>
      <c r="C14" s="13" t="s">
        <v>110</v>
      </c>
      <c r="D14" s="13" t="s">
        <v>70</v>
      </c>
      <c r="E14" s="13" t="s">
        <v>43</v>
      </c>
      <c r="F14" s="13" t="s">
        <v>52</v>
      </c>
      <c r="G14" s="13" t="s">
        <v>100</v>
      </c>
      <c r="H14" s="13" t="s">
        <v>101</v>
      </c>
      <c r="I14" s="13" t="s">
        <v>87</v>
      </c>
      <c r="J14" s="13" t="s">
        <v>88</v>
      </c>
      <c r="K14" s="13" t="s">
        <v>89</v>
      </c>
      <c r="L14" s="13" t="s">
        <v>74</v>
      </c>
      <c r="M14" s="13" t="s">
        <v>75</v>
      </c>
      <c r="N14" s="13">
        <v>18215</v>
      </c>
      <c r="O14" s="13">
        <v>2004</v>
      </c>
      <c r="P14" s="14">
        <v>2732</v>
      </c>
      <c r="Q14" s="14" t="s">
        <v>51</v>
      </c>
      <c r="R14" s="14">
        <v>2020</v>
      </c>
      <c r="S14" s="14" t="s">
        <v>39</v>
      </c>
      <c r="T14" s="14">
        <v>2021</v>
      </c>
      <c r="U14" s="14">
        <f t="shared" si="0"/>
        <v>7700</v>
      </c>
      <c r="V14" s="14">
        <f t="shared" si="1"/>
        <v>10500</v>
      </c>
    </row>
    <row r="15" spans="1:22" s="15" customFormat="1" ht="57" x14ac:dyDescent="0.25">
      <c r="A15" s="12" t="s">
        <v>109</v>
      </c>
      <c r="B15" s="13" t="s">
        <v>69</v>
      </c>
      <c r="C15" s="13" t="s">
        <v>110</v>
      </c>
      <c r="D15" s="13" t="s">
        <v>70</v>
      </c>
      <c r="E15" s="13" t="s">
        <v>43</v>
      </c>
      <c r="F15" s="13" t="s">
        <v>52</v>
      </c>
      <c r="G15" s="13" t="s">
        <v>103</v>
      </c>
      <c r="H15" s="13" t="s">
        <v>104</v>
      </c>
      <c r="I15" s="13" t="s">
        <v>90</v>
      </c>
      <c r="J15" s="13" t="s">
        <v>81</v>
      </c>
      <c r="K15" s="13" t="s">
        <v>84</v>
      </c>
      <c r="L15" s="13" t="s">
        <v>74</v>
      </c>
      <c r="M15" s="13" t="s">
        <v>75</v>
      </c>
      <c r="N15" s="13">
        <v>18880</v>
      </c>
      <c r="O15" s="13">
        <v>2077</v>
      </c>
      <c r="P15" s="14">
        <v>2832</v>
      </c>
      <c r="Q15" s="14" t="s">
        <v>51</v>
      </c>
      <c r="R15" s="14">
        <v>2020</v>
      </c>
      <c r="S15" s="14" t="s">
        <v>39</v>
      </c>
      <c r="T15" s="14">
        <v>2021</v>
      </c>
      <c r="U15" s="14">
        <f t="shared" si="0"/>
        <v>7700</v>
      </c>
      <c r="V15" s="14">
        <f t="shared" si="1"/>
        <v>10500</v>
      </c>
    </row>
    <row r="16" spans="1:22" s="15" customFormat="1" ht="57" x14ac:dyDescent="0.25">
      <c r="A16" s="12" t="s">
        <v>109</v>
      </c>
      <c r="B16" s="13" t="s">
        <v>69</v>
      </c>
      <c r="C16" s="13" t="s">
        <v>110</v>
      </c>
      <c r="D16" s="13" t="s">
        <v>70</v>
      </c>
      <c r="E16" s="13" t="s">
        <v>43</v>
      </c>
      <c r="F16" s="13" t="s">
        <v>52</v>
      </c>
      <c r="G16" s="13" t="s">
        <v>91</v>
      </c>
      <c r="H16" s="13" t="s">
        <v>92</v>
      </c>
      <c r="I16" s="13" t="s">
        <v>93</v>
      </c>
      <c r="J16" s="13" t="s">
        <v>81</v>
      </c>
      <c r="K16" s="13" t="s">
        <v>84</v>
      </c>
      <c r="L16" s="13" t="s">
        <v>74</v>
      </c>
      <c r="M16" s="13" t="s">
        <v>75</v>
      </c>
      <c r="N16" s="13">
        <v>19215</v>
      </c>
      <c r="O16" s="13">
        <v>2114</v>
      </c>
      <c r="P16" s="14">
        <v>2882</v>
      </c>
      <c r="Q16" s="14" t="s">
        <v>51</v>
      </c>
      <c r="R16" s="14">
        <v>2020</v>
      </c>
      <c r="S16" s="14" t="s">
        <v>39</v>
      </c>
      <c r="T16" s="14">
        <v>2021</v>
      </c>
      <c r="U16" s="14">
        <f t="shared" si="0"/>
        <v>7700</v>
      </c>
      <c r="V16" s="14">
        <f t="shared" si="1"/>
        <v>10500</v>
      </c>
    </row>
    <row r="17" spans="1:22" s="15" customFormat="1" ht="57" x14ac:dyDescent="0.25">
      <c r="A17" s="12" t="s">
        <v>109</v>
      </c>
      <c r="B17" s="13" t="s">
        <v>69</v>
      </c>
      <c r="C17" s="13" t="s">
        <v>110</v>
      </c>
      <c r="D17" s="13" t="s">
        <v>70</v>
      </c>
      <c r="E17" s="13" t="s">
        <v>43</v>
      </c>
      <c r="F17" s="13" t="s">
        <v>52</v>
      </c>
      <c r="G17" s="13" t="s">
        <v>94</v>
      </c>
      <c r="H17" s="13" t="s">
        <v>95</v>
      </c>
      <c r="I17" s="13" t="s">
        <v>96</v>
      </c>
      <c r="J17" s="13" t="s">
        <v>81</v>
      </c>
      <c r="K17" s="13" t="s">
        <v>84</v>
      </c>
      <c r="L17" s="13" t="s">
        <v>74</v>
      </c>
      <c r="M17" s="13" t="s">
        <v>75</v>
      </c>
      <c r="N17" s="13">
        <v>19215</v>
      </c>
      <c r="O17" s="13">
        <v>2114</v>
      </c>
      <c r="P17" s="14">
        <v>2882</v>
      </c>
      <c r="Q17" s="14" t="s">
        <v>51</v>
      </c>
      <c r="R17" s="14">
        <v>2020</v>
      </c>
      <c r="S17" s="14" t="s">
        <v>39</v>
      </c>
      <c r="T17" s="14">
        <v>2021</v>
      </c>
      <c r="U17" s="14">
        <f t="shared" si="0"/>
        <v>7700</v>
      </c>
      <c r="V17" s="14">
        <f t="shared" si="1"/>
        <v>10500</v>
      </c>
    </row>
    <row r="18" spans="1:22" s="15" customFormat="1" ht="57" x14ac:dyDescent="0.25">
      <c r="A18" s="12" t="s">
        <v>109</v>
      </c>
      <c r="B18" s="13" t="s">
        <v>69</v>
      </c>
      <c r="C18" s="13" t="s">
        <v>110</v>
      </c>
      <c r="D18" s="13" t="s">
        <v>70</v>
      </c>
      <c r="E18" s="13" t="s">
        <v>43</v>
      </c>
      <c r="F18" s="13" t="s">
        <v>52</v>
      </c>
      <c r="G18" s="13" t="s">
        <v>97</v>
      </c>
      <c r="H18" s="13" t="s">
        <v>98</v>
      </c>
      <c r="I18" s="13" t="s">
        <v>99</v>
      </c>
      <c r="J18" s="13" t="s">
        <v>81</v>
      </c>
      <c r="K18" s="13" t="s">
        <v>84</v>
      </c>
      <c r="L18" s="13" t="s">
        <v>74</v>
      </c>
      <c r="M18" s="13" t="s">
        <v>75</v>
      </c>
      <c r="N18" s="13">
        <v>19215</v>
      </c>
      <c r="O18" s="13">
        <v>2114</v>
      </c>
      <c r="P18" s="14">
        <v>2882</v>
      </c>
      <c r="Q18" s="14" t="s">
        <v>51</v>
      </c>
      <c r="R18" s="14">
        <v>2020</v>
      </c>
      <c r="S18" s="14" t="s">
        <v>39</v>
      </c>
      <c r="T18" s="14">
        <v>2021</v>
      </c>
      <c r="U18" s="14">
        <f t="shared" si="0"/>
        <v>7700</v>
      </c>
      <c r="V18" s="14">
        <f t="shared" si="1"/>
        <v>10500</v>
      </c>
    </row>
    <row r="19" spans="1:22" s="15" customFormat="1" ht="57" x14ac:dyDescent="0.25">
      <c r="A19" s="12" t="s">
        <v>109</v>
      </c>
      <c r="B19" s="13" t="s">
        <v>69</v>
      </c>
      <c r="C19" s="13" t="s">
        <v>110</v>
      </c>
      <c r="D19" s="13" t="s">
        <v>70</v>
      </c>
      <c r="E19" s="13" t="s">
        <v>43</v>
      </c>
      <c r="F19" s="13" t="s">
        <v>52</v>
      </c>
      <c r="G19" s="13" t="s">
        <v>100</v>
      </c>
      <c r="H19" s="13" t="s">
        <v>101</v>
      </c>
      <c r="I19" s="13" t="s">
        <v>102</v>
      </c>
      <c r="J19" s="13" t="s">
        <v>81</v>
      </c>
      <c r="K19" s="13" t="s">
        <v>84</v>
      </c>
      <c r="L19" s="13" t="s">
        <v>74</v>
      </c>
      <c r="M19" s="13" t="s">
        <v>75</v>
      </c>
      <c r="N19" s="13">
        <v>19215</v>
      </c>
      <c r="O19" s="13">
        <v>2114</v>
      </c>
      <c r="P19" s="14">
        <v>2882</v>
      </c>
      <c r="Q19" s="14" t="s">
        <v>51</v>
      </c>
      <c r="R19" s="14">
        <v>2020</v>
      </c>
      <c r="S19" s="14" t="s">
        <v>39</v>
      </c>
      <c r="T19" s="14">
        <v>2021</v>
      </c>
      <c r="U19" s="14">
        <f t="shared" si="0"/>
        <v>7700</v>
      </c>
      <c r="V19" s="14">
        <f t="shared" si="1"/>
        <v>10500</v>
      </c>
    </row>
    <row r="20" spans="1:22" s="15" customFormat="1" ht="57" x14ac:dyDescent="0.25">
      <c r="A20" s="12" t="s">
        <v>109</v>
      </c>
      <c r="B20" s="13" t="s">
        <v>69</v>
      </c>
      <c r="C20" s="13" t="s">
        <v>110</v>
      </c>
      <c r="D20" s="13" t="s">
        <v>70</v>
      </c>
      <c r="E20" s="13" t="s">
        <v>43</v>
      </c>
      <c r="F20" s="13" t="s">
        <v>52</v>
      </c>
      <c r="G20" s="13" t="s">
        <v>103</v>
      </c>
      <c r="H20" s="13" t="s">
        <v>104</v>
      </c>
      <c r="I20" s="13" t="s">
        <v>105</v>
      </c>
      <c r="J20" s="13" t="s">
        <v>81</v>
      </c>
      <c r="K20" s="13" t="s">
        <v>84</v>
      </c>
      <c r="L20" s="13" t="s">
        <v>74</v>
      </c>
      <c r="M20" s="13" t="s">
        <v>75</v>
      </c>
      <c r="N20" s="13">
        <v>18880</v>
      </c>
      <c r="O20" s="13">
        <v>2077</v>
      </c>
      <c r="P20" s="14">
        <v>2832</v>
      </c>
      <c r="Q20" s="14" t="s">
        <v>51</v>
      </c>
      <c r="R20" s="14">
        <v>2020</v>
      </c>
      <c r="S20" s="14" t="s">
        <v>39</v>
      </c>
      <c r="T20" s="14">
        <v>2021</v>
      </c>
      <c r="U20" s="14">
        <f t="shared" si="0"/>
        <v>7700</v>
      </c>
      <c r="V20" s="14">
        <f t="shared" si="1"/>
        <v>10500</v>
      </c>
    </row>
  </sheetData>
  <phoneticPr fontId="1" type="noConversion"/>
  <dataValidations count="24">
    <dataValidation type="list" allowBlank="1" sqref="A1" xr:uid="{00000000-0002-0000-0200-000001000000}">
      <formula1>Datahiddenss2</formula1>
    </dataValidation>
    <dataValidation type="list" allowBlank="1" sqref="B1" xr:uid="{00000000-0002-0000-0200-000002000000}">
      <formula1>Datahiddenss3</formula1>
    </dataValidation>
    <dataValidation type="list" allowBlank="1" sqref="C1" xr:uid="{00000000-0002-0000-0200-000003000000}">
      <formula1>Datahiddenss4</formula1>
    </dataValidation>
    <dataValidation type="list" allowBlank="1" sqref="D1 Q1:R1" xr:uid="{00000000-0002-0000-0200-000004000000}">
      <formula1>Datahiddenss5</formula1>
    </dataValidation>
    <dataValidation type="list" allowBlank="1" sqref="E1 S1" xr:uid="{00000000-0002-0000-0200-000005000000}">
      <formula1>Datahiddenss6</formula1>
    </dataValidation>
    <dataValidation type="list" allowBlank="1" sqref="F1 T1" xr:uid="{00000000-0002-0000-0200-000006000000}">
      <formula1>Datahiddenss7</formula1>
    </dataValidation>
    <dataValidation type="list" allowBlank="1" sqref="G1" xr:uid="{00000000-0002-0000-0200-000008000000}">
      <formula1>Datahiddenss9</formula1>
    </dataValidation>
    <dataValidation type="list" allowBlank="1" sqref="H1" xr:uid="{00000000-0002-0000-0200-000009000000}">
      <formula1>Datahiddenss10</formula1>
    </dataValidation>
    <dataValidation type="list" allowBlank="1" sqref="I1" xr:uid="{00000000-0002-0000-0200-00000A000000}">
      <formula1>Datahiddenss11</formula1>
    </dataValidation>
    <dataValidation type="list" allowBlank="1" sqref="J1" xr:uid="{00000000-0002-0000-0200-00000C000000}">
      <formula1>Datahiddenss13</formula1>
    </dataValidation>
    <dataValidation type="list" allowBlank="1" sqref="K1" xr:uid="{00000000-0002-0000-0200-00000D000000}">
      <formula1>Datahiddenss14</formula1>
    </dataValidation>
    <dataValidation type="list" allowBlank="1" sqref="L1" xr:uid="{00000000-0002-0000-0200-00000E000000}">
      <formula1>Datahiddenss15</formula1>
    </dataValidation>
    <dataValidation type="list" allowBlank="1" sqref="M1:M2" xr:uid="{00000000-0002-0000-0200-00000F000000}">
      <formula1>Datahiddenss16</formula1>
    </dataValidation>
    <dataValidation type="list" allowBlank="1" sqref="N1" xr:uid="{00000000-0002-0000-0200-000010000000}">
      <formula1>Datahiddenss17</formula1>
    </dataValidation>
    <dataValidation type="list" allowBlank="1" sqref="O1 U1" xr:uid="{00000000-0002-0000-0200-000013000000}">
      <formula1>Datahiddenss20</formula1>
    </dataValidation>
    <dataValidation type="list" allowBlank="1" sqref="W1" xr:uid="{00000000-0002-0000-0200-000025000000}">
      <formula1>Datahiddenss38</formula1>
    </dataValidation>
    <dataValidation type="list" allowBlank="1" sqref="X1" xr:uid="{00000000-0002-0000-0200-000026000000}">
      <formula1>Datahiddenss39</formula1>
    </dataValidation>
    <dataValidation type="list" allowBlank="1" sqref="Y1" xr:uid="{00000000-0002-0000-0200-000027000000}">
      <formula1>Datahiddenss40</formula1>
    </dataValidation>
    <dataValidation type="list" allowBlank="1" sqref="Z1" xr:uid="{00000000-0002-0000-0200-000028000000}">
      <formula1>Datahiddenss41</formula1>
    </dataValidation>
    <dataValidation type="list" allowBlank="1" sqref="AA1" xr:uid="{00000000-0002-0000-0200-000029000000}">
      <formula1>Datahiddenss42</formula1>
    </dataValidation>
    <dataValidation type="list" allowBlank="1" sqref="AB1" xr:uid="{00000000-0002-0000-0200-00002A000000}">
      <formula1>Datahiddenss43</formula1>
    </dataValidation>
    <dataValidation type="list" allowBlank="1" sqref="T2:T20 F2:F20" xr:uid="{8E850B57-6A5B-4280-A7CE-F117076DDF6F}">
      <formula1>Datahiddensss0</formula1>
    </dataValidation>
    <dataValidation type="list" allowBlank="1" sqref="S2:S20 E2:E20" xr:uid="{35AA9D0D-40F7-46BE-AA35-06107C03D377}">
      <formula1>Datahiddensss1</formula1>
    </dataValidation>
    <dataValidation type="list" allowBlank="1" sqref="P1 V1" xr:uid="{00000000-0002-0000-0200-000014000000}">
      <formula1>Datahiddenss21</formula1>
    </dataValidation>
  </dataValidations>
  <pageMargins left="0.25" right="0.25" top="0.75" bottom="0.75" header="0.3" footer="0.3"/>
  <pageSetup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A60B-7F7B-440D-B00F-BBFDD72DA194}">
  <dimension ref="A1:C23"/>
  <sheetViews>
    <sheetView topLeftCell="A12" workbookViewId="0">
      <selection activeCell="B24" sqref="B24"/>
    </sheetView>
  </sheetViews>
  <sheetFormatPr defaultRowHeight="15.75" x14ac:dyDescent="0.25"/>
  <cols>
    <col min="1" max="1" width="30" style="4" bestFit="1" customWidth="1"/>
    <col min="2" max="2" width="63.85546875" bestFit="1" customWidth="1"/>
    <col min="3" max="3" width="32.85546875" bestFit="1" customWidth="1"/>
  </cols>
  <sheetData>
    <row r="1" spans="1:3" ht="18.75" x14ac:dyDescent="0.3">
      <c r="A1" s="5" t="s">
        <v>111</v>
      </c>
      <c r="B1" s="6" t="s">
        <v>112</v>
      </c>
      <c r="C1" s="6" t="s">
        <v>127</v>
      </c>
    </row>
    <row r="2" spans="1:3" s="9" customFormat="1" ht="30" x14ac:dyDescent="0.25">
      <c r="A2" s="16" t="s">
        <v>107</v>
      </c>
      <c r="B2" s="8" t="s">
        <v>126</v>
      </c>
      <c r="C2" s="10" t="s">
        <v>128</v>
      </c>
    </row>
    <row r="3" spans="1:3" s="9" customFormat="1" ht="30" x14ac:dyDescent="0.25">
      <c r="A3" s="16" t="s">
        <v>8</v>
      </c>
      <c r="B3" s="8" t="s">
        <v>113</v>
      </c>
      <c r="C3" s="8" t="s">
        <v>132</v>
      </c>
    </row>
    <row r="4" spans="1:3" s="9" customFormat="1" x14ac:dyDescent="0.25">
      <c r="A4" s="16" t="s">
        <v>108</v>
      </c>
      <c r="B4" s="10" t="s">
        <v>114</v>
      </c>
      <c r="C4" s="10" t="s">
        <v>129</v>
      </c>
    </row>
    <row r="5" spans="1:3" s="9" customFormat="1" ht="30" x14ac:dyDescent="0.25">
      <c r="A5" s="16" t="s">
        <v>137</v>
      </c>
      <c r="B5" s="8" t="s">
        <v>136</v>
      </c>
      <c r="C5" s="10" t="s">
        <v>129</v>
      </c>
    </row>
    <row r="6" spans="1:3" s="9" customFormat="1" x14ac:dyDescent="0.25">
      <c r="A6" s="16" t="s">
        <v>0</v>
      </c>
      <c r="B6" s="10" t="s">
        <v>115</v>
      </c>
      <c r="C6" s="10" t="s">
        <v>129</v>
      </c>
    </row>
    <row r="7" spans="1:3" s="9" customFormat="1" ht="30" x14ac:dyDescent="0.25">
      <c r="A7" s="16" t="s">
        <v>9</v>
      </c>
      <c r="B7" s="8" t="s">
        <v>116</v>
      </c>
      <c r="C7" s="10" t="s">
        <v>129</v>
      </c>
    </row>
    <row r="8" spans="1:3" s="9" customFormat="1" x14ac:dyDescent="0.25">
      <c r="A8" s="16" t="s">
        <v>19</v>
      </c>
      <c r="B8" s="10" t="s">
        <v>119</v>
      </c>
      <c r="C8" s="10" t="s">
        <v>129</v>
      </c>
    </row>
    <row r="9" spans="1:3" s="9" customFormat="1" x14ac:dyDescent="0.25">
      <c r="A9" s="16" t="s">
        <v>3</v>
      </c>
      <c r="B9" s="10" t="s">
        <v>117</v>
      </c>
      <c r="C9" s="10" t="s">
        <v>129</v>
      </c>
    </row>
    <row r="10" spans="1:3" s="9" customFormat="1" x14ac:dyDescent="0.25">
      <c r="A10" s="16" t="s">
        <v>12</v>
      </c>
      <c r="B10" s="10" t="s">
        <v>118</v>
      </c>
      <c r="C10" s="10" t="s">
        <v>129</v>
      </c>
    </row>
    <row r="11" spans="1:3" s="9" customFormat="1" x14ac:dyDescent="0.25">
      <c r="A11" s="16" t="s">
        <v>5</v>
      </c>
      <c r="B11" s="10" t="s">
        <v>133</v>
      </c>
      <c r="C11" s="10" t="s">
        <v>129</v>
      </c>
    </row>
    <row r="12" spans="1:3" s="9" customFormat="1" x14ac:dyDescent="0.25">
      <c r="A12" s="16" t="s">
        <v>14</v>
      </c>
      <c r="B12" s="10" t="s">
        <v>134</v>
      </c>
      <c r="C12" s="10" t="s">
        <v>129</v>
      </c>
    </row>
    <row r="13" spans="1:3" s="9" customFormat="1" ht="45" x14ac:dyDescent="0.25">
      <c r="A13" s="16" t="s">
        <v>141</v>
      </c>
      <c r="B13" s="8" t="s">
        <v>135</v>
      </c>
      <c r="C13" s="8" t="s">
        <v>130</v>
      </c>
    </row>
    <row r="14" spans="1:3" s="9" customFormat="1" x14ac:dyDescent="0.25">
      <c r="A14" s="16" t="s">
        <v>143</v>
      </c>
      <c r="B14" s="7" t="s">
        <v>125</v>
      </c>
      <c r="C14" s="10" t="s">
        <v>129</v>
      </c>
    </row>
    <row r="15" spans="1:3" s="9" customFormat="1" x14ac:dyDescent="0.25">
      <c r="A15" s="16" t="s">
        <v>140</v>
      </c>
      <c r="B15" s="10" t="s">
        <v>120</v>
      </c>
      <c r="C15" s="10" t="s">
        <v>129</v>
      </c>
    </row>
    <row r="16" spans="1:3" s="9" customFormat="1" ht="31.5" x14ac:dyDescent="0.25">
      <c r="A16" s="17" t="s">
        <v>138</v>
      </c>
      <c r="B16" s="10" t="s">
        <v>121</v>
      </c>
      <c r="C16" s="10" t="s">
        <v>129</v>
      </c>
    </row>
    <row r="17" spans="1:3" s="9" customFormat="1" ht="31.5" x14ac:dyDescent="0.25">
      <c r="A17" s="17" t="s">
        <v>139</v>
      </c>
      <c r="B17" s="10" t="s">
        <v>122</v>
      </c>
      <c r="C17" s="10" t="s">
        <v>129</v>
      </c>
    </row>
    <row r="18" spans="1:3" s="9" customFormat="1" x14ac:dyDescent="0.25">
      <c r="A18" s="17" t="s">
        <v>63</v>
      </c>
      <c r="B18" s="11" t="s">
        <v>63</v>
      </c>
      <c r="C18" s="18" t="s">
        <v>131</v>
      </c>
    </row>
    <row r="19" spans="1:3" s="9" customFormat="1" x14ac:dyDescent="0.25">
      <c r="A19" s="17" t="s">
        <v>64</v>
      </c>
      <c r="B19" s="11" t="s">
        <v>64</v>
      </c>
      <c r="C19" s="19"/>
    </row>
    <row r="20" spans="1:3" s="9" customFormat="1" x14ac:dyDescent="0.25">
      <c r="A20" s="17" t="s">
        <v>65</v>
      </c>
      <c r="B20" s="11" t="s">
        <v>65</v>
      </c>
      <c r="C20" s="19"/>
    </row>
    <row r="21" spans="1:3" s="9" customFormat="1" x14ac:dyDescent="0.25">
      <c r="A21" s="17" t="s">
        <v>66</v>
      </c>
      <c r="B21" s="11" t="s">
        <v>66</v>
      </c>
      <c r="C21" s="19"/>
    </row>
    <row r="22" spans="1:3" s="9" customFormat="1" x14ac:dyDescent="0.25">
      <c r="A22" s="17" t="s">
        <v>106</v>
      </c>
      <c r="B22" s="10" t="s">
        <v>124</v>
      </c>
      <c r="C22" s="19"/>
    </row>
    <row r="23" spans="1:3" s="9" customFormat="1" x14ac:dyDescent="0.25">
      <c r="A23" s="17" t="s">
        <v>68</v>
      </c>
      <c r="B23" s="10" t="s">
        <v>123</v>
      </c>
      <c r="C23" s="20"/>
    </row>
  </sheetData>
  <mergeCells count="1">
    <mergeCell ref="C18:C23"/>
  </mergeCells>
  <dataValidations count="16">
    <dataValidation type="list" allowBlank="1" sqref="A17 A23" xr:uid="{941FF956-2E90-415B-AA28-608FF2A6DA42}">
      <formula1>Datahiddenss21</formula1>
    </dataValidation>
    <dataValidation type="list" allowBlank="1" sqref="A16 A22" xr:uid="{F3DF948C-CBAF-4A11-8EF9-E60B56C215FB}">
      <formula1>Datahiddenss20</formula1>
    </dataValidation>
    <dataValidation type="list" allowBlank="1" sqref="A15" xr:uid="{9C68C00F-38CB-4AC5-9688-E09839A4DFC9}">
      <formula1>Datahiddenss17</formula1>
    </dataValidation>
    <dataValidation type="list" allowBlank="1" sqref="A14:B14" xr:uid="{2A2877D8-913F-4666-9A00-5FFB433546AC}">
      <formula1>Datahiddenss16</formula1>
    </dataValidation>
    <dataValidation type="list" allowBlank="1" sqref="A13" xr:uid="{F9C1E6F8-47C1-4D22-B5F8-93DC68F301A3}">
      <formula1>Datahiddenss15</formula1>
    </dataValidation>
    <dataValidation type="list" allowBlank="1" sqref="A12" xr:uid="{83956C20-B961-46A3-9A87-C2224932BD81}">
      <formula1>Datahiddenss14</formula1>
    </dataValidation>
    <dataValidation type="list" allowBlank="1" sqref="A11" xr:uid="{F444CFDD-1884-466F-9942-3E9B8F0C2350}">
      <formula1>Datahiddenss13</formula1>
    </dataValidation>
    <dataValidation type="list" allowBlank="1" sqref="A10" xr:uid="{09AB81E1-D2FF-4E5E-8D37-FBAE1CD030CB}">
      <formula1>Datahiddenss11</formula1>
    </dataValidation>
    <dataValidation type="list" allowBlank="1" sqref="A9" xr:uid="{DB745F86-342E-495D-8B16-9A992DB01EBE}">
      <formula1>Datahiddenss10</formula1>
    </dataValidation>
    <dataValidation type="list" allowBlank="1" sqref="A8" xr:uid="{60DCAC6A-631C-490E-827B-723937E992A5}">
      <formula1>Datahiddenss9</formula1>
    </dataValidation>
    <dataValidation type="list" allowBlank="1" sqref="A7 A21:B21" xr:uid="{AE97595C-F92A-4D86-8560-63878F963021}">
      <formula1>Datahiddenss7</formula1>
    </dataValidation>
    <dataValidation type="list" allowBlank="1" sqref="A6 A20:B20" xr:uid="{3F3BC098-BA5E-4B7E-8CC4-34A71C00D285}">
      <formula1>Datahiddenss6</formula1>
    </dataValidation>
    <dataValidation type="list" allowBlank="1" sqref="A5 A18:B19" xr:uid="{768333FB-F909-4D56-B8F6-533A78859703}">
      <formula1>Datahiddenss5</formula1>
    </dataValidation>
    <dataValidation type="list" allowBlank="1" sqref="A4" xr:uid="{28CB100C-7745-4D4D-BC3A-F7837939B1E6}">
      <formula1>Datahiddenss4</formula1>
    </dataValidation>
    <dataValidation type="list" allowBlank="1" sqref="A3" xr:uid="{7C7BE946-99C0-4919-BCFB-A270C524F944}">
      <formula1>Datahiddenss3</formula1>
    </dataValidation>
    <dataValidation type="list" allowBlank="1" sqref="A2" xr:uid="{D14E6624-E06F-412F-A618-C00838F5BA6A}">
      <formula1>Datahiddenss2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workbookViewId="0"/>
  </sheetViews>
  <sheetFormatPr defaultRowHeight="15" x14ac:dyDescent="0.25"/>
  <sheetData>
    <row r="1" spans="1:6" x14ac:dyDescent="0.25">
      <c r="A1" t="s">
        <v>22</v>
      </c>
      <c r="B1" t="s">
        <v>22</v>
      </c>
      <c r="C1" t="s">
        <v>13</v>
      </c>
      <c r="D1" t="s">
        <v>21</v>
      </c>
      <c r="E1" t="s">
        <v>9</v>
      </c>
      <c r="F1" t="s">
        <v>0</v>
      </c>
    </row>
    <row r="2" spans="1:6" x14ac:dyDescent="0.25">
      <c r="A2" t="s">
        <v>22</v>
      </c>
      <c r="B2" t="s">
        <v>4</v>
      </c>
      <c r="C2" t="s">
        <v>25</v>
      </c>
      <c r="D2" t="s">
        <v>26</v>
      </c>
      <c r="E2" t="s">
        <v>24</v>
      </c>
      <c r="F2" t="s">
        <v>23</v>
      </c>
    </row>
    <row r="3" spans="1:6" x14ac:dyDescent="0.25">
      <c r="A3" t="s">
        <v>22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</row>
    <row r="4" spans="1:6" x14ac:dyDescent="0.25">
      <c r="A4" t="s">
        <v>22</v>
      </c>
      <c r="B4" t="s">
        <v>8</v>
      </c>
      <c r="C4" t="s">
        <v>31</v>
      </c>
      <c r="D4" t="s">
        <v>32</v>
      </c>
      <c r="E4" t="s">
        <v>33</v>
      </c>
      <c r="F4" t="s">
        <v>34</v>
      </c>
    </row>
    <row r="5" spans="1:6" x14ac:dyDescent="0.25">
      <c r="A5" t="s">
        <v>22</v>
      </c>
      <c r="B5" t="s">
        <v>20</v>
      </c>
      <c r="D5" t="s">
        <v>35</v>
      </c>
      <c r="E5" t="s">
        <v>36</v>
      </c>
      <c r="F5" t="s">
        <v>37</v>
      </c>
    </row>
    <row r="6" spans="1:6" x14ac:dyDescent="0.25">
      <c r="A6" t="s">
        <v>22</v>
      </c>
      <c r="B6" t="s">
        <v>6</v>
      </c>
      <c r="E6" t="s">
        <v>38</v>
      </c>
      <c r="F6" t="s">
        <v>39</v>
      </c>
    </row>
    <row r="7" spans="1:6" x14ac:dyDescent="0.25">
      <c r="A7" t="s">
        <v>22</v>
      </c>
      <c r="B7" t="s">
        <v>0</v>
      </c>
      <c r="E7" t="s">
        <v>40</v>
      </c>
      <c r="F7" t="s">
        <v>41</v>
      </c>
    </row>
    <row r="8" spans="1:6" x14ac:dyDescent="0.25">
      <c r="A8" t="s">
        <v>22</v>
      </c>
      <c r="B8" t="s">
        <v>9</v>
      </c>
      <c r="E8" t="s">
        <v>42</v>
      </c>
      <c r="F8" t="s">
        <v>43</v>
      </c>
    </row>
    <row r="9" spans="1:6" x14ac:dyDescent="0.25">
      <c r="A9" t="s">
        <v>22</v>
      </c>
      <c r="B9" t="s">
        <v>11</v>
      </c>
      <c r="E9" t="s">
        <v>44</v>
      </c>
      <c r="F9" t="s">
        <v>45</v>
      </c>
    </row>
    <row r="10" spans="1:6" x14ac:dyDescent="0.25">
      <c r="A10" t="s">
        <v>22</v>
      </c>
      <c r="B10" t="s">
        <v>19</v>
      </c>
      <c r="E10" t="s">
        <v>46</v>
      </c>
      <c r="F10" t="s">
        <v>47</v>
      </c>
    </row>
    <row r="11" spans="1:6" x14ac:dyDescent="0.25">
      <c r="A11" t="s">
        <v>22</v>
      </c>
      <c r="B11" t="s">
        <v>3</v>
      </c>
      <c r="E11" t="s">
        <v>48</v>
      </c>
      <c r="F11" t="s">
        <v>49</v>
      </c>
    </row>
    <row r="12" spans="1:6" x14ac:dyDescent="0.25">
      <c r="A12" t="s">
        <v>22</v>
      </c>
      <c r="B12" t="s">
        <v>12</v>
      </c>
      <c r="E12" t="s">
        <v>50</v>
      </c>
      <c r="F12" t="s">
        <v>51</v>
      </c>
    </row>
    <row r="13" spans="1:6" x14ac:dyDescent="0.25">
      <c r="A13" t="s">
        <v>22</v>
      </c>
      <c r="B13" t="s">
        <v>13</v>
      </c>
      <c r="E13" t="s">
        <v>52</v>
      </c>
      <c r="F13" t="s">
        <v>53</v>
      </c>
    </row>
    <row r="14" spans="1:6" x14ac:dyDescent="0.25">
      <c r="A14" t="s">
        <v>22</v>
      </c>
      <c r="B14" t="s">
        <v>5</v>
      </c>
      <c r="E14" t="s">
        <v>54</v>
      </c>
    </row>
    <row r="15" spans="1:6" x14ac:dyDescent="0.25">
      <c r="A15" t="s">
        <v>22</v>
      </c>
      <c r="B15" t="s">
        <v>14</v>
      </c>
      <c r="E15" t="s">
        <v>55</v>
      </c>
    </row>
    <row r="16" spans="1:6" x14ac:dyDescent="0.25">
      <c r="A16" t="s">
        <v>22</v>
      </c>
      <c r="B16" t="s">
        <v>15</v>
      </c>
      <c r="E16" t="s">
        <v>56</v>
      </c>
    </row>
    <row r="17" spans="1:5" x14ac:dyDescent="0.25">
      <c r="A17" t="s">
        <v>22</v>
      </c>
      <c r="B17" t="s">
        <v>16</v>
      </c>
      <c r="E17" t="s">
        <v>57</v>
      </c>
    </row>
    <row r="18" spans="1:5" x14ac:dyDescent="0.25">
      <c r="A18" t="s">
        <v>22</v>
      </c>
      <c r="B18" t="s">
        <v>2</v>
      </c>
      <c r="E18" t="s">
        <v>58</v>
      </c>
    </row>
    <row r="19" spans="1:5" x14ac:dyDescent="0.25">
      <c r="A19" t="s">
        <v>22</v>
      </c>
      <c r="B19" t="s">
        <v>17</v>
      </c>
      <c r="E19" t="s">
        <v>59</v>
      </c>
    </row>
    <row r="20" spans="1:5" x14ac:dyDescent="0.25">
      <c r="A20" t="s">
        <v>22</v>
      </c>
      <c r="B20" t="s">
        <v>1</v>
      </c>
      <c r="E20" t="s">
        <v>60</v>
      </c>
    </row>
    <row r="21" spans="1:5" x14ac:dyDescent="0.25">
      <c r="A21" t="s">
        <v>22</v>
      </c>
      <c r="B21" t="s">
        <v>10</v>
      </c>
      <c r="E21" t="s">
        <v>61</v>
      </c>
    </row>
    <row r="22" spans="1:5" x14ac:dyDescent="0.25">
      <c r="A22" t="s">
        <v>22</v>
      </c>
      <c r="B22" t="s">
        <v>7</v>
      </c>
    </row>
    <row r="23" spans="1:5" x14ac:dyDescent="0.25">
      <c r="A23" t="s">
        <v>62</v>
      </c>
    </row>
    <row r="24" spans="1:5" x14ac:dyDescent="0.25">
      <c r="A24" t="s">
        <v>62</v>
      </c>
    </row>
    <row r="25" spans="1:5" x14ac:dyDescent="0.25">
      <c r="A25" t="s">
        <v>62</v>
      </c>
    </row>
    <row r="26" spans="1:5" x14ac:dyDescent="0.25">
      <c r="A26" t="s">
        <v>62</v>
      </c>
    </row>
    <row r="27" spans="1:5" x14ac:dyDescent="0.25">
      <c r="A27" t="s">
        <v>62</v>
      </c>
    </row>
    <row r="28" spans="1:5" x14ac:dyDescent="0.25">
      <c r="A28" t="s">
        <v>62</v>
      </c>
    </row>
    <row r="29" spans="1:5" x14ac:dyDescent="0.25">
      <c r="A29" t="s">
        <v>62</v>
      </c>
    </row>
    <row r="30" spans="1:5" x14ac:dyDescent="0.25">
      <c r="A30" t="s">
        <v>62</v>
      </c>
    </row>
    <row r="31" spans="1:5" x14ac:dyDescent="0.25">
      <c r="A31" t="s">
        <v>62</v>
      </c>
    </row>
    <row r="32" spans="1:5" x14ac:dyDescent="0.25">
      <c r="A32" t="s">
        <v>62</v>
      </c>
    </row>
    <row r="33" spans="1:1" x14ac:dyDescent="0.25">
      <c r="A33" t="s">
        <v>62</v>
      </c>
    </row>
    <row r="34" spans="1:1" x14ac:dyDescent="0.25">
      <c r="A34" t="s">
        <v>62</v>
      </c>
    </row>
    <row r="35" spans="1:1" x14ac:dyDescent="0.25">
      <c r="A35" t="s">
        <v>62</v>
      </c>
    </row>
    <row r="36" spans="1:1" x14ac:dyDescent="0.25">
      <c r="A36" t="s">
        <v>62</v>
      </c>
    </row>
    <row r="37" spans="1:1" x14ac:dyDescent="0.25">
      <c r="A37" t="s">
        <v>62</v>
      </c>
    </row>
    <row r="38" spans="1:1" x14ac:dyDescent="0.25">
      <c r="A38" t="s">
        <v>62</v>
      </c>
    </row>
    <row r="39" spans="1:1" x14ac:dyDescent="0.25">
      <c r="A39" t="s">
        <v>62</v>
      </c>
    </row>
    <row r="40" spans="1:1" x14ac:dyDescent="0.25">
      <c r="A40" t="s">
        <v>62</v>
      </c>
    </row>
    <row r="41" spans="1:1" x14ac:dyDescent="0.25">
      <c r="A41" t="s">
        <v>62</v>
      </c>
    </row>
    <row r="42" spans="1:1" x14ac:dyDescent="0.25">
      <c r="A42" t="s">
        <v>62</v>
      </c>
    </row>
    <row r="43" spans="1:1" x14ac:dyDescent="0.25">
      <c r="A4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PF Remittance Format</vt:lpstr>
      <vt:lpstr>Parameters Description</vt:lpstr>
      <vt:lpstr>Datahidden</vt:lpstr>
      <vt:lpstr>Datahiddenss1</vt:lpstr>
      <vt:lpstr>Datahiddenss10</vt:lpstr>
      <vt:lpstr>Datahiddenss11</vt:lpstr>
      <vt:lpstr>Datahiddenss12</vt:lpstr>
      <vt:lpstr>Datahiddenss13</vt:lpstr>
      <vt:lpstr>Datahiddenss14</vt:lpstr>
      <vt:lpstr>Datahiddenss15</vt:lpstr>
      <vt:lpstr>Datahiddenss16</vt:lpstr>
      <vt:lpstr>Datahiddenss17</vt:lpstr>
      <vt:lpstr>Datahiddenss18</vt:lpstr>
      <vt:lpstr>Datahiddenss19</vt:lpstr>
      <vt:lpstr>Datahiddenss2</vt:lpstr>
      <vt:lpstr>Datahiddenss20</vt:lpstr>
      <vt:lpstr>Datahiddenss21</vt:lpstr>
      <vt:lpstr>Datahiddenss22</vt:lpstr>
      <vt:lpstr>Datahiddenss23</vt:lpstr>
      <vt:lpstr>Datahiddenss24</vt:lpstr>
      <vt:lpstr>Datahiddenss25</vt:lpstr>
      <vt:lpstr>Datahiddenss26</vt:lpstr>
      <vt:lpstr>Datahiddenss27</vt:lpstr>
      <vt:lpstr>Datahiddenss28</vt:lpstr>
      <vt:lpstr>Datahiddenss29</vt:lpstr>
      <vt:lpstr>Datahiddenss3</vt:lpstr>
      <vt:lpstr>Datahiddenss30</vt:lpstr>
      <vt:lpstr>Datahiddenss31</vt:lpstr>
      <vt:lpstr>Datahiddenss32</vt:lpstr>
      <vt:lpstr>Datahiddenss33</vt:lpstr>
      <vt:lpstr>Datahiddenss34</vt:lpstr>
      <vt:lpstr>Datahiddenss35</vt:lpstr>
      <vt:lpstr>Datahiddenss36</vt:lpstr>
      <vt:lpstr>Datahiddenss37</vt:lpstr>
      <vt:lpstr>Datahiddenss38</vt:lpstr>
      <vt:lpstr>Datahiddenss39</vt:lpstr>
      <vt:lpstr>Datahiddenss4</vt:lpstr>
      <vt:lpstr>Datahiddenss40</vt:lpstr>
      <vt:lpstr>Datahiddenss41</vt:lpstr>
      <vt:lpstr>Datahiddenss42</vt:lpstr>
      <vt:lpstr>Datahiddenss43</vt:lpstr>
      <vt:lpstr>Datahiddenss5</vt:lpstr>
      <vt:lpstr>Datahiddenss6</vt:lpstr>
      <vt:lpstr>Datahiddenss7</vt:lpstr>
      <vt:lpstr>Datahiddenss8</vt:lpstr>
      <vt:lpstr>Datahiddenss9</vt:lpstr>
      <vt:lpstr>Datahiddensss0</vt:lpstr>
      <vt:lpstr>Datahiddensss1</vt:lpstr>
      <vt:lpstr>Datahiddensss2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PRUYeshiC</cp:lastModifiedBy>
  <cp:lastPrinted>2021-08-16T11:12:22Z</cp:lastPrinted>
  <dcterms:created xsi:type="dcterms:W3CDTF">2021-06-02T08:18:45Z</dcterms:created>
  <dcterms:modified xsi:type="dcterms:W3CDTF">2022-04-19T05:32:34Z</dcterms:modified>
</cp:coreProperties>
</file>